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 James Twp\Documents\FINANCES\Active_Budget\Street&amp;Road\"/>
    </mc:Choice>
  </mc:AlternateContent>
  <xr:revisionPtr revIDLastSave="0" documentId="13_ncr:1_{F2E243E1-66C3-43EC-AB8C-BE432E595D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F8" i="1" l="1"/>
  <c r="F14" i="1" s="1"/>
  <c r="G8" i="1"/>
  <c r="G14" i="1" s="1"/>
  <c r="F10" i="1" l="1"/>
  <c r="F16" i="1" s="1"/>
  <c r="G10" i="1"/>
  <c r="G16" i="1" s="1"/>
</calcChain>
</file>

<file path=xl/sharedStrings.xml><?xml version="1.0" encoding="utf-8"?>
<sst xmlns="http://schemas.openxmlformats.org/spreadsheetml/2006/main" count="17" uniqueCount="17">
  <si>
    <t>Net Revenue</t>
  </si>
  <si>
    <t>Expected Revenue + Bank Balance</t>
  </si>
  <si>
    <t>Estimated Year-End Bank Balance</t>
  </si>
  <si>
    <t>Acct</t>
  </si>
  <si>
    <t>Township Property Taxes</t>
  </si>
  <si>
    <t>Interest Income</t>
  </si>
  <si>
    <t>Revenues</t>
  </si>
  <si>
    <t>Total Revenues</t>
  </si>
  <si>
    <t>Total Expenses</t>
  </si>
  <si>
    <t>2022-2023      FINAL
BUDGET</t>
  </si>
  <si>
    <t>ST JAMES TOWNSHIP
Street &amp; Road Budget 2023/2024</t>
  </si>
  <si>
    <t xml:space="preserve">2023-2024   
Budget          
Proposal     </t>
  </si>
  <si>
    <t>2023-2024   
Budget          
Amendment     
Fall 2023</t>
  </si>
  <si>
    <t>2023-2024   
Budget          
Final Amend    
March 2024</t>
  </si>
  <si>
    <t>Actual Year-End Bank Balance: Estimate</t>
  </si>
  <si>
    <t xml:space="preserve">Beginning Bank Balance on 3/31/23 EST. </t>
  </si>
  <si>
    <r>
      <rPr>
        <b/>
        <sz val="11"/>
        <color rgb="FFFF0000"/>
        <rFont val="Arial"/>
        <family val="2"/>
      </rPr>
      <t>BUDGET REQUEST FOR 3/23/23</t>
    </r>
    <r>
      <rPr>
        <b/>
        <sz val="11"/>
        <color rgb="FF000000"/>
        <rFont val="Arial"/>
        <family val="2"/>
      </rPr>
      <t xml:space="preserve">
2023: 2.0000  Mills, Taxable Value $54,993,023 estimate (awaiting Co Equal)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</si>
</sst>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13" x14ac:knownFonts="1">
    <font>
      <sz val="10"/>
      <color rgb="FF000000"/>
      <name val="Times New Roman"/>
      <charset val="204"/>
    </font>
    <font>
      <b/>
      <sz val="16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Times New Roman"/>
      <family val="1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164" fontId="5" fillId="4" borderId="4" xfId="0" applyNumberFormat="1" applyFont="1" applyFill="1" applyBorder="1" applyAlignment="1">
      <alignment horizontal="right" wrapText="1"/>
    </xf>
    <xf numFmtId="164" fontId="4" fillId="4" borderId="3" xfId="0" applyNumberFormat="1" applyFont="1" applyFill="1" applyBorder="1" applyAlignment="1">
      <alignment horizontal="right" shrinkToFit="1"/>
    </xf>
    <xf numFmtId="49" fontId="4" fillId="4" borderId="9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right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right"/>
    </xf>
    <xf numFmtId="164" fontId="4" fillId="4" borderId="16" xfId="0" applyNumberFormat="1" applyFont="1" applyFill="1" applyBorder="1" applyAlignment="1">
      <alignment horizontal="right" shrinkToFit="1"/>
    </xf>
    <xf numFmtId="0" fontId="4" fillId="0" borderId="7" xfId="0" applyFont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right" wrapText="1"/>
    </xf>
    <xf numFmtId="0" fontId="5" fillId="3" borderId="4" xfId="0" applyFont="1" applyFill="1" applyBorder="1" applyAlignment="1">
      <alignment horizontal="right"/>
    </xf>
    <xf numFmtId="164" fontId="4" fillId="3" borderId="4" xfId="0" applyNumberFormat="1" applyFont="1" applyFill="1" applyBorder="1" applyAlignment="1">
      <alignment horizontal="right"/>
    </xf>
    <xf numFmtId="164" fontId="4" fillId="4" borderId="17" xfId="0" applyNumberFormat="1" applyFont="1" applyFill="1" applyBorder="1" applyAlignment="1">
      <alignment horizontal="right" shrinkToFit="1"/>
    </xf>
    <xf numFmtId="164" fontId="4" fillId="3" borderId="17" xfId="0" applyNumberFormat="1" applyFont="1" applyFill="1" applyBorder="1" applyAlignment="1">
      <alignment horizontal="right" shrinkToFit="1"/>
    </xf>
    <xf numFmtId="165" fontId="5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64" fontId="4" fillId="4" borderId="24" xfId="0" applyNumberFormat="1" applyFont="1" applyFill="1" applyBorder="1" applyAlignment="1">
      <alignment horizontal="right" shrinkToFit="1"/>
    </xf>
    <xf numFmtId="164" fontId="5" fillId="4" borderId="6" xfId="0" applyNumberFormat="1" applyFont="1" applyFill="1" applyBorder="1" applyAlignment="1">
      <alignment horizontal="right" wrapText="1"/>
    </xf>
    <xf numFmtId="164" fontId="4" fillId="4" borderId="28" xfId="0" applyNumberFormat="1" applyFont="1" applyFill="1" applyBorder="1" applyAlignment="1">
      <alignment horizontal="right" shrinkToFit="1"/>
    </xf>
    <xf numFmtId="164" fontId="4" fillId="4" borderId="29" xfId="0" applyNumberFormat="1" applyFont="1" applyFill="1" applyBorder="1" applyAlignment="1">
      <alignment horizontal="right" shrinkToFit="1"/>
    </xf>
    <xf numFmtId="164" fontId="4" fillId="4" borderId="30" xfId="0" applyNumberFormat="1" applyFont="1" applyFill="1" applyBorder="1" applyAlignment="1">
      <alignment horizontal="right" wrapText="1"/>
    </xf>
    <xf numFmtId="49" fontId="4" fillId="2" borderId="31" xfId="0" applyNumberFormat="1" applyFont="1" applyFill="1" applyBorder="1" applyAlignment="1">
      <alignment horizontal="center" vertical="center" wrapText="1"/>
    </xf>
    <xf numFmtId="164" fontId="4" fillId="6" borderId="4" xfId="0" applyNumberFormat="1" applyFont="1" applyFill="1" applyBorder="1" applyAlignment="1">
      <alignment horizontal="center" vertical="center" wrapText="1"/>
    </xf>
    <xf numFmtId="164" fontId="5" fillId="6" borderId="4" xfId="0" applyNumberFormat="1" applyFont="1" applyFill="1" applyBorder="1" applyAlignment="1">
      <alignment horizontal="right" wrapText="1"/>
    </xf>
    <xf numFmtId="164" fontId="5" fillId="6" borderId="6" xfId="0" applyNumberFormat="1" applyFont="1" applyFill="1" applyBorder="1" applyAlignment="1">
      <alignment horizontal="right" wrapText="1"/>
    </xf>
    <xf numFmtId="164" fontId="4" fillId="6" borderId="28" xfId="0" applyNumberFormat="1" applyFont="1" applyFill="1" applyBorder="1" applyAlignment="1">
      <alignment horizontal="right" shrinkToFit="1"/>
    </xf>
    <xf numFmtId="164" fontId="4" fillId="6" borderId="29" xfId="0" applyNumberFormat="1" applyFont="1" applyFill="1" applyBorder="1" applyAlignment="1">
      <alignment horizontal="right" shrinkToFit="1"/>
    </xf>
    <xf numFmtId="164" fontId="4" fillId="6" borderId="24" xfId="0" applyNumberFormat="1" applyFont="1" applyFill="1" applyBorder="1" applyAlignment="1">
      <alignment horizontal="right" shrinkToFit="1"/>
    </xf>
    <xf numFmtId="0" fontId="5" fillId="6" borderId="4" xfId="0" applyFont="1" applyFill="1" applyBorder="1" applyAlignment="1">
      <alignment horizontal="right"/>
    </xf>
    <xf numFmtId="164" fontId="4" fillId="6" borderId="30" xfId="0" applyNumberFormat="1" applyFont="1" applyFill="1" applyBorder="1" applyAlignment="1">
      <alignment horizontal="right" wrapText="1"/>
    </xf>
    <xf numFmtId="164" fontId="4" fillId="6" borderId="3" xfId="0" applyNumberFormat="1" applyFont="1" applyFill="1" applyBorder="1" applyAlignment="1">
      <alignment horizontal="right" shrinkToFit="1"/>
    </xf>
    <xf numFmtId="164" fontId="4" fillId="6" borderId="17" xfId="0" applyNumberFormat="1" applyFont="1" applyFill="1" applyBorder="1" applyAlignment="1">
      <alignment horizontal="right" shrinkToFit="1"/>
    </xf>
    <xf numFmtId="164" fontId="4" fillId="6" borderId="16" xfId="0" applyNumberFormat="1" applyFont="1" applyFill="1" applyBorder="1" applyAlignment="1">
      <alignment horizontal="right" shrinkToFit="1"/>
    </xf>
    <xf numFmtId="164" fontId="4" fillId="6" borderId="4" xfId="0" applyNumberFormat="1" applyFont="1" applyFill="1" applyBorder="1" applyAlignment="1">
      <alignment horizontal="right"/>
    </xf>
    <xf numFmtId="164" fontId="5" fillId="3" borderId="6" xfId="0" applyNumberFormat="1" applyFont="1" applyFill="1" applyBorder="1" applyAlignment="1">
      <alignment horizontal="right" wrapText="1"/>
    </xf>
    <xf numFmtId="164" fontId="4" fillId="3" borderId="28" xfId="0" applyNumberFormat="1" applyFont="1" applyFill="1" applyBorder="1" applyAlignment="1">
      <alignment horizontal="right" shrinkToFit="1"/>
    </xf>
    <xf numFmtId="164" fontId="4" fillId="3" borderId="29" xfId="0" applyNumberFormat="1" applyFont="1" applyFill="1" applyBorder="1" applyAlignment="1">
      <alignment horizontal="right" shrinkToFit="1"/>
    </xf>
    <xf numFmtId="164" fontId="4" fillId="3" borderId="24" xfId="0" applyNumberFormat="1" applyFont="1" applyFill="1" applyBorder="1" applyAlignment="1">
      <alignment horizontal="right" shrinkToFit="1"/>
    </xf>
    <xf numFmtId="164" fontId="4" fillId="3" borderId="30" xfId="0" applyNumberFormat="1" applyFont="1" applyFill="1" applyBorder="1" applyAlignment="1">
      <alignment horizontal="right" wrapText="1"/>
    </xf>
    <xf numFmtId="164" fontId="4" fillId="3" borderId="3" xfId="0" applyNumberFormat="1" applyFont="1" applyFill="1" applyBorder="1" applyAlignment="1">
      <alignment horizontal="right" shrinkToFit="1"/>
    </xf>
    <xf numFmtId="164" fontId="4" fillId="3" borderId="16" xfId="0" applyNumberFormat="1" applyFont="1" applyFill="1" applyBorder="1" applyAlignment="1">
      <alignment horizontal="right" shrinkToFit="1"/>
    </xf>
    <xf numFmtId="49" fontId="4" fillId="7" borderId="9" xfId="0" applyNumberFormat="1" applyFont="1" applyFill="1" applyBorder="1" applyAlignment="1">
      <alignment horizontal="center" vertical="center" wrapText="1"/>
    </xf>
    <xf numFmtId="164" fontId="4" fillId="7" borderId="4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right" wrapText="1"/>
    </xf>
    <xf numFmtId="164" fontId="5" fillId="7" borderId="6" xfId="0" applyNumberFormat="1" applyFont="1" applyFill="1" applyBorder="1" applyAlignment="1">
      <alignment horizontal="right" wrapText="1"/>
    </xf>
    <xf numFmtId="164" fontId="4" fillId="7" borderId="28" xfId="0" applyNumberFormat="1" applyFont="1" applyFill="1" applyBorder="1" applyAlignment="1">
      <alignment horizontal="right" shrinkToFit="1"/>
    </xf>
    <xf numFmtId="164" fontId="4" fillId="7" borderId="29" xfId="0" applyNumberFormat="1" applyFont="1" applyFill="1" applyBorder="1" applyAlignment="1">
      <alignment horizontal="right" shrinkToFit="1"/>
    </xf>
    <xf numFmtId="164" fontId="4" fillId="7" borderId="24" xfId="0" applyNumberFormat="1" applyFont="1" applyFill="1" applyBorder="1" applyAlignment="1">
      <alignment horizontal="right" shrinkToFit="1"/>
    </xf>
    <xf numFmtId="0" fontId="5" fillId="7" borderId="4" xfId="0" applyFont="1" applyFill="1" applyBorder="1" applyAlignment="1">
      <alignment horizontal="right"/>
    </xf>
    <xf numFmtId="164" fontId="4" fillId="7" borderId="30" xfId="0" applyNumberFormat="1" applyFont="1" applyFill="1" applyBorder="1" applyAlignment="1">
      <alignment horizontal="right" wrapText="1"/>
    </xf>
    <xf numFmtId="164" fontId="4" fillId="7" borderId="3" xfId="0" applyNumberFormat="1" applyFont="1" applyFill="1" applyBorder="1" applyAlignment="1">
      <alignment horizontal="right" shrinkToFit="1"/>
    </xf>
    <xf numFmtId="164" fontId="4" fillId="7" borderId="17" xfId="0" applyNumberFormat="1" applyFont="1" applyFill="1" applyBorder="1" applyAlignment="1">
      <alignment horizontal="right" shrinkToFit="1"/>
    </xf>
    <xf numFmtId="164" fontId="4" fillId="7" borderId="16" xfId="0" applyNumberFormat="1" applyFont="1" applyFill="1" applyBorder="1" applyAlignment="1">
      <alignment horizontal="right" shrinkToFit="1"/>
    </xf>
    <xf numFmtId="164" fontId="4" fillId="7" borderId="4" xfId="0" applyNumberFormat="1" applyFont="1" applyFill="1" applyBorder="1" applyAlignment="1">
      <alignment horizontal="right"/>
    </xf>
    <xf numFmtId="165" fontId="5" fillId="0" borderId="33" xfId="0" applyNumberFormat="1" applyFont="1" applyBorder="1" applyAlignment="1">
      <alignment horizontal="center" vertical="center"/>
    </xf>
    <xf numFmtId="165" fontId="5" fillId="0" borderId="31" xfId="0" applyNumberFormat="1" applyFont="1" applyBorder="1" applyAlignment="1">
      <alignment horizontal="center" vertical="center"/>
    </xf>
    <xf numFmtId="165" fontId="5" fillId="0" borderId="34" xfId="0" applyNumberFormat="1" applyFont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1" fillId="5" borderId="10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12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vertical="top" wrapText="1"/>
    </xf>
    <xf numFmtId="0" fontId="3" fillId="0" borderId="1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right" vertical="center" wrapText="1"/>
    </xf>
    <xf numFmtId="0" fontId="7" fillId="0" borderId="22" xfId="0" applyFont="1" applyBorder="1" applyAlignment="1">
      <alignment horizontal="right" vertical="center" wrapText="1"/>
    </xf>
    <xf numFmtId="0" fontId="7" fillId="0" borderId="23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32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right" vertical="center" wrapText="1"/>
    </xf>
    <xf numFmtId="0" fontId="3" fillId="0" borderId="26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tabSelected="1" workbookViewId="0">
      <selection activeCell="C20" sqref="C20"/>
    </sheetView>
  </sheetViews>
  <sheetFormatPr defaultRowHeight="15" x14ac:dyDescent="0.2"/>
  <cols>
    <col min="2" max="2" width="8.5" customWidth="1"/>
    <col min="3" max="3" width="10.6640625" customWidth="1"/>
    <col min="4" max="4" width="15.1640625" customWidth="1"/>
    <col min="5" max="5" width="6.83203125" customWidth="1"/>
    <col min="6" max="6" width="16.33203125" style="1" customWidth="1"/>
    <col min="7" max="8" width="15.6640625" style="1" customWidth="1"/>
    <col min="9" max="9" width="16.33203125" customWidth="1"/>
  </cols>
  <sheetData>
    <row r="1" spans="1:9" ht="20.100000000000001" customHeight="1" x14ac:dyDescent="0.2">
      <c r="A1" s="65" t="s">
        <v>10</v>
      </c>
      <c r="B1" s="66"/>
      <c r="C1" s="66"/>
      <c r="D1" s="66"/>
      <c r="E1" s="66"/>
      <c r="F1" s="66"/>
      <c r="G1" s="66"/>
      <c r="H1" s="66"/>
      <c r="I1" s="67"/>
    </row>
    <row r="2" spans="1:9" ht="28.15" customHeight="1" x14ac:dyDescent="0.2">
      <c r="A2" s="68"/>
      <c r="B2" s="69"/>
      <c r="C2" s="69"/>
      <c r="D2" s="69"/>
      <c r="E2" s="69"/>
      <c r="F2" s="69"/>
      <c r="G2" s="69"/>
      <c r="H2" s="69"/>
      <c r="I2" s="70"/>
    </row>
    <row r="3" spans="1:9" ht="67.5" customHeight="1" x14ac:dyDescent="0.2">
      <c r="A3" s="9"/>
      <c r="B3" s="87" t="s">
        <v>16</v>
      </c>
      <c r="C3" s="88"/>
      <c r="D3" s="88"/>
      <c r="E3" s="88"/>
      <c r="F3" s="25" t="s">
        <v>9</v>
      </c>
      <c r="G3" s="4" t="s">
        <v>11</v>
      </c>
      <c r="H3" s="10" t="s">
        <v>12</v>
      </c>
      <c r="I3" s="45" t="s">
        <v>13</v>
      </c>
    </row>
    <row r="4" spans="1:9" ht="22.5" customHeight="1" x14ac:dyDescent="0.2">
      <c r="A4" s="9" t="s">
        <v>3</v>
      </c>
      <c r="B4" s="89" t="s">
        <v>15</v>
      </c>
      <c r="C4" s="90"/>
      <c r="D4" s="90"/>
      <c r="E4" s="91"/>
      <c r="F4" s="26">
        <v>375563.11</v>
      </c>
      <c r="G4" s="6">
        <v>310000</v>
      </c>
      <c r="H4" s="11"/>
      <c r="I4" s="46"/>
    </row>
    <row r="5" spans="1:9" ht="15" customHeight="1" x14ac:dyDescent="0.2">
      <c r="A5" s="19">
        <v>0</v>
      </c>
      <c r="B5" s="92" t="s">
        <v>6</v>
      </c>
      <c r="C5" s="92"/>
      <c r="D5" s="92"/>
      <c r="E5" s="92"/>
      <c r="F5" s="62"/>
      <c r="G5" s="5"/>
      <c r="H5" s="12"/>
      <c r="I5" s="47"/>
    </row>
    <row r="6" spans="1:9" ht="15" customHeight="1" x14ac:dyDescent="0.2">
      <c r="A6" s="18">
        <v>402</v>
      </c>
      <c r="B6" s="85" t="s">
        <v>4</v>
      </c>
      <c r="C6" s="85"/>
      <c r="D6" s="85"/>
      <c r="E6" s="86"/>
      <c r="F6" s="27">
        <v>103382</v>
      </c>
      <c r="G6" s="2">
        <v>109986</v>
      </c>
      <c r="H6" s="13"/>
      <c r="I6" s="48"/>
    </row>
    <row r="7" spans="1:9" ht="15" customHeight="1" thickBot="1" x14ac:dyDescent="0.25">
      <c r="A7" s="60">
        <v>665</v>
      </c>
      <c r="B7" s="93" t="s">
        <v>5</v>
      </c>
      <c r="C7" s="93"/>
      <c r="D7" s="93"/>
      <c r="E7" s="94"/>
      <c r="F7" s="28">
        <v>140</v>
      </c>
      <c r="G7" s="21">
        <v>120</v>
      </c>
      <c r="H7" s="38"/>
      <c r="I7" s="49"/>
    </row>
    <row r="8" spans="1:9" ht="15" customHeight="1" thickBot="1" x14ac:dyDescent="0.25">
      <c r="A8" s="61"/>
      <c r="B8" s="95" t="s">
        <v>7</v>
      </c>
      <c r="C8" s="96"/>
      <c r="D8" s="96"/>
      <c r="E8" s="97"/>
      <c r="F8" s="29">
        <f>SUM(F6:F7)</f>
        <v>103522</v>
      </c>
      <c r="G8" s="22">
        <f>SUM(G6:G7)</f>
        <v>110106</v>
      </c>
      <c r="H8" s="39"/>
      <c r="I8" s="50"/>
    </row>
    <row r="9" spans="1:9" ht="15" customHeight="1" thickBot="1" x14ac:dyDescent="0.25">
      <c r="A9" s="61"/>
      <c r="B9" s="98"/>
      <c r="C9" s="99"/>
      <c r="D9" s="99"/>
      <c r="E9" s="100"/>
      <c r="F9" s="30"/>
      <c r="G9" s="23"/>
      <c r="H9" s="40"/>
      <c r="I9" s="51"/>
    </row>
    <row r="10" spans="1:9" ht="15" customHeight="1" x14ac:dyDescent="0.2">
      <c r="A10" s="59"/>
      <c r="B10" s="75" t="s">
        <v>1</v>
      </c>
      <c r="C10" s="76"/>
      <c r="D10" s="76"/>
      <c r="E10" s="77"/>
      <c r="F10" s="31">
        <f>SUM(F4+F8)</f>
        <v>479085.11</v>
      </c>
      <c r="G10" s="20">
        <f>SUM(G4+G8)</f>
        <v>420106</v>
      </c>
      <c r="H10" s="41"/>
      <c r="I10" s="52"/>
    </row>
    <row r="11" spans="1:9" ht="15" customHeight="1" thickBot="1" x14ac:dyDescent="0.25">
      <c r="A11" s="18"/>
      <c r="B11" s="78"/>
      <c r="C11" s="78"/>
      <c r="D11" s="78"/>
      <c r="E11" s="79"/>
      <c r="F11" s="32"/>
      <c r="G11" s="5"/>
      <c r="H11" s="14"/>
      <c r="I11" s="53"/>
    </row>
    <row r="12" spans="1:9" ht="15" customHeight="1" x14ac:dyDescent="0.2">
      <c r="A12" s="59"/>
      <c r="B12" s="82" t="s">
        <v>8</v>
      </c>
      <c r="C12" s="83"/>
      <c r="D12" s="83"/>
      <c r="E12" s="84"/>
      <c r="F12" s="33">
        <v>170431</v>
      </c>
      <c r="G12" s="24">
        <v>108988</v>
      </c>
      <c r="H12" s="42"/>
      <c r="I12" s="54"/>
    </row>
    <row r="13" spans="1:9" ht="15" customHeight="1" x14ac:dyDescent="0.2">
      <c r="A13" s="18"/>
      <c r="B13" s="85"/>
      <c r="C13" s="85"/>
      <c r="D13" s="85"/>
      <c r="E13" s="86"/>
      <c r="F13" s="27"/>
      <c r="G13" s="2"/>
      <c r="H13" s="13"/>
      <c r="I13" s="48"/>
    </row>
    <row r="14" spans="1:9" ht="15" customHeight="1" x14ac:dyDescent="0.2">
      <c r="A14" s="9"/>
      <c r="B14" s="80" t="s">
        <v>0</v>
      </c>
      <c r="C14" s="80"/>
      <c r="D14" s="80"/>
      <c r="E14" s="81"/>
      <c r="F14" s="34">
        <f>SUM(F8-F12)</f>
        <v>-66909</v>
      </c>
      <c r="G14" s="3">
        <f>SUM(G8-G12)</f>
        <v>1118</v>
      </c>
      <c r="H14" s="43"/>
      <c r="I14" s="55"/>
    </row>
    <row r="15" spans="1:9" ht="15" customHeight="1" x14ac:dyDescent="0.2">
      <c r="A15" s="9"/>
      <c r="B15" s="71"/>
      <c r="C15" s="72"/>
      <c r="D15" s="72"/>
      <c r="E15" s="73"/>
      <c r="F15" s="35"/>
      <c r="G15" s="16"/>
      <c r="H15" s="17"/>
      <c r="I15" s="56"/>
    </row>
    <row r="16" spans="1:9" ht="15" customHeight="1" x14ac:dyDescent="0.2">
      <c r="A16" s="9"/>
      <c r="B16" s="74" t="s">
        <v>2</v>
      </c>
      <c r="C16" s="74"/>
      <c r="D16" s="74"/>
      <c r="E16" s="74"/>
      <c r="F16" s="36">
        <f>SUM(F10-F12)</f>
        <v>308654.11</v>
      </c>
      <c r="G16" s="8">
        <f>SUM(G10-G12)</f>
        <v>311118</v>
      </c>
      <c r="H16" s="44"/>
      <c r="I16" s="57"/>
    </row>
    <row r="17" spans="1:9" ht="15" customHeight="1" x14ac:dyDescent="0.2">
      <c r="A17" s="9"/>
      <c r="B17" s="63" t="s">
        <v>14</v>
      </c>
      <c r="C17" s="63"/>
      <c r="D17" s="63"/>
      <c r="E17" s="64"/>
      <c r="F17" s="37">
        <v>310000</v>
      </c>
      <c r="G17" s="7"/>
      <c r="H17" s="15"/>
      <c r="I17" s="58"/>
    </row>
  </sheetData>
  <mergeCells count="16">
    <mergeCell ref="B9:E9"/>
    <mergeCell ref="B17:E17"/>
    <mergeCell ref="A1:I2"/>
    <mergeCell ref="B15:E15"/>
    <mergeCell ref="B16:E16"/>
    <mergeCell ref="B10:E10"/>
    <mergeCell ref="B11:E11"/>
    <mergeCell ref="B14:E14"/>
    <mergeCell ref="B12:E12"/>
    <mergeCell ref="B13:E13"/>
    <mergeCell ref="B3:E3"/>
    <mergeCell ref="B4:E4"/>
    <mergeCell ref="B5:E5"/>
    <mergeCell ref="B6:E6"/>
    <mergeCell ref="B7:E7"/>
    <mergeCell ref="B8:E8"/>
  </mergeCells>
  <printOptions horizontalCentered="1"/>
  <pageMargins left="0.7" right="0.7" top="0.75" bottom="0.75" header="0.3" footer="0.3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McNamara</dc:creator>
  <cp:lastModifiedBy>St James Twp</cp:lastModifiedBy>
  <cp:lastPrinted>2023-03-22T19:58:12Z</cp:lastPrinted>
  <dcterms:created xsi:type="dcterms:W3CDTF">2022-03-22T17:42:31Z</dcterms:created>
  <dcterms:modified xsi:type="dcterms:W3CDTF">2023-03-22T20:29:46Z</dcterms:modified>
</cp:coreProperties>
</file>